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광고예산표" state="visible" r:id="rId4"/>
  </sheets>
  <calcPr calcId="171027"/>
</workbook>
</file>

<file path=xl/sharedStrings.xml><?xml version="1.0" encoding="utf-8"?>
<sst xmlns="http://schemas.openxmlformats.org/spreadsheetml/2006/main" count="15" uniqueCount="15">
  <si>
    <t>월간 광고 예산·성과표 (   년   월)</t>
  </si>
  <si>
    <t>채널</t>
  </si>
  <si>
    <t>월 예산</t>
  </si>
  <si>
    <t>집행액</t>
  </si>
  <si>
    <t>잔액</t>
  </si>
  <si>
    <t>노출수</t>
  </si>
  <si>
    <t>클릭수</t>
  </si>
  <si>
    <t>전환수</t>
  </si>
  <si>
    <t>CPA(전환당비용)</t>
  </si>
  <si>
    <t>네이버 플레이스 광고</t>
  </si>
  <si>
    <t>인스타그램 광고</t>
  </si>
  <si>
    <t>배달앱 광고(배민/쿠팡)</t>
  </si>
  <si>
    <t>당근마켓</t>
  </si>
  <si>
    <t>블로그 체험단</t>
  </si>
  <si>
    <t>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</si>
</sst>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191F28"/>
      <sz val="15"/>
      <name val="맑은 고딕"/>
    </font>
    <font>
      <b/>
      <color rgb="FFFFFFFF"/>
      <sz val="10"/>
      <name val="맑은 고딕"/>
    </font>
    <font>
      <color rgb="FF191F28"/>
      <sz val="10"/>
      <name val="맑은 고딕"/>
    </font>
    <font>
      <b/>
      <sz val="10"/>
      <name val="맑은 고딕"/>
    </font>
  </fonts>
  <fills count="4">
    <fill>
      <patternFill patternType="none"/>
    </fill>
    <fill>
      <patternFill patternType="gray125"/>
    </fill>
    <fill>
      <patternFill patternType="solid">
        <fgColor rgb="FF3D5AFE"/>
      </patternFill>
    </fill>
    <fill>
      <patternFill patternType="solid">
        <fgColor rgb="FFF4F6FB"/>
      </patternFill>
    </fill>
  </fills>
  <borders count="2">
    <border>
      <left/>
      <right/>
      <top/>
      <bottom/>
      <diagonal/>
    </border>
    <border>
      <left style="thin">
        <color rgb="FFD0D5DD"/>
      </left>
      <right style="thin">
        <color rgb="FFD0D5DD"/>
      </right>
      <top style="thin">
        <color rgb="FFD0D5DD"/>
      </top>
      <bottom style="thin">
        <color rgb="FFD0D5DD"/>
      </bottom>
      <diagonal/>
    </border>
  </borders>
  <cellStyleXfs count="1">
    <xf numFmtId="0" fontId="0" fillId="0" borderId="0"/>
  </cellStyleXfs>
  <cellXfs count="9">
    <xf numFmtId="0" fontId="0" fillId="0" borderId="0" xfId="0"/>
    <xf numFmtId="3" fontId="0" fillId="0" borderId="0" xfId="0" applyNumberFormat="1"/>
    <xf numFmtId="3" fontId="1" fillId="0" borderId="0" xfId="0" applyNumberFormat="1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3" fontId="4" fillId="3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 showGridLines="0"/>
  </sheetViews>
  <sheetFormatPr defaultRowHeight="15" outlineLevelRow="0" outlineLevelCol="0" x14ac:dyDescent="55"/>
  <cols>
    <col min="1" max="1" width="16" customWidth="1"/>
    <col min="2" max="4" width="14" style="1" customWidth="1"/>
    <col min="5" max="5" width="12" style="1" customWidth="1"/>
    <col min="6" max="7" width="11" style="1" customWidth="1"/>
    <col min="8" max="8" width="16" style="1" customWidth="1"/>
  </cols>
  <sheetData>
    <row r="1" ht="30" customHeight="1" spans="1:8" x14ac:dyDescent="0.25">
      <c r="A1" s="2" t="s">
        <v>0</v>
      </c>
      <c r="B1" s="2"/>
      <c r="C1" s="2"/>
      <c r="D1" s="2"/>
      <c r="E1" s="2"/>
      <c r="F1" s="2"/>
      <c r="G1" s="2"/>
      <c r="H1" s="2"/>
    </row>
    <row r="3" ht="22" customHeight="1" spans="1:8" x14ac:dyDescent="0.2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spans="1:8" x14ac:dyDescent="0.25">
      <c r="A4" s="5" t="s">
        <v>9</v>
      </c>
      <c r="B4" s="6">
        <v>300000</v>
      </c>
      <c r="C4" s="6">
        <v>280000</v>
      </c>
      <c r="D4" s="6">
        <f>B4-C4</f>
      </c>
      <c r="E4" s="6"/>
      <c r="F4" s="6"/>
      <c r="G4" s="6"/>
      <c r="H4" s="6">
        <f>IF(G4=0,"",ROUND(C4/G4,0))</f>
      </c>
    </row>
    <row r="5" spans="1:8" x14ac:dyDescent="0.25">
      <c r="A5" s="5" t="s">
        <v>10</v>
      </c>
      <c r="B5" s="6">
        <v>200000</v>
      </c>
      <c r="C5" s="6">
        <v>150000</v>
      </c>
      <c r="D5" s="6">
        <f>B5-C5</f>
      </c>
      <c r="E5" s="6"/>
      <c r="F5" s="6"/>
      <c r="G5" s="6"/>
      <c r="H5" s="6">
        <f>IF(G5=0,"",ROUND(C5/G5,0))</f>
      </c>
    </row>
    <row r="6" spans="1:8" x14ac:dyDescent="0.25">
      <c r="A6" s="5" t="s">
        <v>11</v>
      </c>
      <c r="B6" s="6">
        <v>400000</v>
      </c>
      <c r="C6" s="6">
        <v>390000</v>
      </c>
      <c r="D6" s="6">
        <f>B6-C6</f>
      </c>
      <c r="E6" s="6"/>
      <c r="F6" s="6"/>
      <c r="G6" s="6"/>
      <c r="H6" s="6">
        <f>IF(G6=0,"",ROUND(C6/G6,0))</f>
      </c>
    </row>
    <row r="7" spans="1:8" x14ac:dyDescent="0.25">
      <c r="A7" s="5" t="s">
        <v>12</v>
      </c>
      <c r="B7" s="6">
        <v>0</v>
      </c>
      <c r="C7" s="6">
        <v>0</v>
      </c>
      <c r="D7" s="6">
        <f>B7-C7</f>
      </c>
      <c r="E7" s="6"/>
      <c r="F7" s="6"/>
      <c r="G7" s="6"/>
      <c r="H7" s="6">
        <f>IF(G7=0,"",ROUND(C7/G7,0))</f>
      </c>
    </row>
    <row r="8" spans="1:8" x14ac:dyDescent="0.25">
      <c r="A8" s="5" t="s">
        <v>13</v>
      </c>
      <c r="B8" s="6">
        <v>150000</v>
      </c>
      <c r="C8" s="6">
        <v>150000</v>
      </c>
      <c r="D8" s="6">
        <f>B8-C8</f>
      </c>
      <c r="E8" s="6"/>
      <c r="F8" s="6"/>
      <c r="G8" s="6"/>
      <c r="H8" s="6">
        <f>IF(G8=0,"",ROUND(C8/G8,0))</f>
      </c>
    </row>
    <row r="9" spans="1:8" x14ac:dyDescent="0.25">
      <c r="A9" s="5"/>
      <c r="B9" s="6"/>
      <c r="C9" s="6"/>
      <c r="D9" s="6">
        <f>B9-C9</f>
      </c>
      <c r="E9" s="6"/>
      <c r="F9" s="6"/>
      <c r="G9" s="6"/>
      <c r="H9" s="6">
        <f>IF(G9=0,"",ROUND(C9/G9,0))</f>
      </c>
    </row>
    <row r="10" spans="1:8" x14ac:dyDescent="0.25">
      <c r="A10" s="5"/>
      <c r="B10" s="6"/>
      <c r="C10" s="6"/>
      <c r="D10" s="6">
        <f>B10-C10</f>
      </c>
      <c r="E10" s="6"/>
      <c r="F10" s="6"/>
      <c r="G10" s="6"/>
      <c r="H10" s="6">
        <f>IF(G10=0,"",ROUND(C10/G10,0))</f>
      </c>
    </row>
    <row r="11" spans="1:8" x14ac:dyDescent="0.25">
      <c r="A11" s="5"/>
      <c r="B11" s="6"/>
      <c r="C11" s="6"/>
      <c r="D11" s="6">
        <f>B11-C11</f>
      </c>
      <c r="E11" s="6"/>
      <c r="F11" s="6"/>
      <c r="G11" s="6"/>
      <c r="H11" s="6">
        <f>IF(G11=0,"",ROUND(C11/G11,0))</f>
      </c>
    </row>
    <row r="12" spans="1:8" x14ac:dyDescent="0.25">
      <c r="A12" s="7" t="s">
        <v>14</v>
      </c>
      <c r="B12" s="8">
        <f>SUM(B4:B11)</f>
      </c>
      <c r="C12" s="8">
        <f>SUM(C4:C11)</f>
      </c>
      <c r="D12" s="8">
        <f>SUM(D4:D11)</f>
      </c>
      <c r="E12" s="8">
        <f>SUM(E4:E11)</f>
      </c>
      <c r="F12" s="8">
        <f>SUM(F4:F11)</f>
      </c>
      <c r="G12" s="8">
        <f>SUM(G4:G11)</f>
      </c>
      <c r="H12" s="1"/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광고예산표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소호팁 (sohotip.co.kr)</dc:creator>
  <dc:title/>
  <dc:subject/>
  <dc:description/>
  <cp:keywords/>
  <cp:category/>
  <cp:lastModifiedBy>Unknown</cp:lastModifiedBy>
  <dcterms:created xsi:type="dcterms:W3CDTF">2026-08-11T10:58:48Z</dcterms:created>
  <dcterms:modified xsi:type="dcterms:W3CDTF">2026-08-11T10:58:48Z</dcterms:modified>
</cp:coreProperties>
</file>